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"/>
    </mc:Choice>
  </mc:AlternateContent>
  <xr:revisionPtr revIDLastSave="0" documentId="13_ncr:1_{922E37FA-C86D-488F-8A31-ADBC50D0C642}" xr6:coauthVersionLast="36" xr6:coauthVersionMax="36" xr10:uidLastSave="{00000000-0000-0000-0000-000000000000}"/>
  <bookViews>
    <workbookView xWindow="0" yWindow="0" windowWidth="12900" windowHeight="117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38" i="1"/>
  <c r="F138" i="1"/>
  <c r="H81" i="1"/>
  <c r="J43" i="1"/>
  <c r="I43" i="1"/>
  <c r="H43" i="1"/>
  <c r="G43" i="1"/>
  <c r="F43" i="1"/>
  <c r="J119" i="1"/>
  <c r="I119" i="1"/>
  <c r="H119" i="1"/>
  <c r="G119" i="1"/>
  <c r="J62" i="1"/>
  <c r="I62" i="1"/>
  <c r="G62" i="1"/>
  <c r="J100" i="1"/>
  <c r="I100" i="1"/>
  <c r="G81" i="1"/>
  <c r="I81" i="1"/>
  <c r="J195" i="1"/>
  <c r="H195" i="1"/>
  <c r="G195" i="1"/>
  <c r="F100" i="1"/>
  <c r="L119" i="1"/>
  <c r="L43" i="1"/>
  <c r="L195" i="1"/>
  <c r="G176" i="1"/>
  <c r="H100" i="1"/>
  <c r="G100" i="1"/>
  <c r="F62" i="1"/>
  <c r="H62" i="1"/>
  <c r="F24" i="1"/>
  <c r="L24" i="1"/>
  <c r="H24" i="1"/>
  <c r="I24" i="1"/>
  <c r="G24" i="1"/>
  <c r="J24" i="1"/>
  <c r="J196" i="1" l="1"/>
  <c r="I196" i="1"/>
  <c r="F196" i="1"/>
  <c r="L196" i="1"/>
  <c r="G196" i="1"/>
  <c r="H196" i="1"/>
</calcChain>
</file>

<file path=xl/sharedStrings.xml><?xml version="1.0" encoding="utf-8"?>
<sst xmlns="http://schemas.openxmlformats.org/spreadsheetml/2006/main" count="283" uniqueCount="99">
  <si>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</si>
  <si>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</si>
  <si>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</si>
  <si>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</si>
  <si>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</si>
  <si>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</si>
  <si>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</si>
  <si>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</si>
  <si>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</si>
  <si>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</si>
  <si>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</si>
  <si>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</si>
  <si>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</si>
  <si>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</si>
  <si>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</si>
  <si>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</si>
  <si>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</si>
  <si>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</si>
  <si>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</si>
  <si>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</si>
  <si>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</si>
  <si>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</si>
  <si>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</si>
  <si>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</si>
  <si>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</si>
  <si>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</si>
  <si>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</si>
  <si>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</si>
  <si>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</si>
  <si>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</si>
  <si>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</si>
  <si>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</si>
  <si>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</si>
  <si>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</si>
  <si>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</si>
  <si>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</si>
  <si>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</si>
  <si>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</si>
  <si>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</si>
  <si>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</si>
  <si>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Мартынов С.А</t>
  </si>
  <si>
    <t>МБОУ "Яснэгская Сош"</t>
  </si>
  <si>
    <t>каша пшеничная молочная с маслом</t>
  </si>
  <si>
    <t>какао со сгущенным молоком</t>
  </si>
  <si>
    <t>суп из овощей со сметаной</t>
  </si>
  <si>
    <t>рис отварной</t>
  </si>
  <si>
    <t>компот из смеси сухофруктов</t>
  </si>
  <si>
    <t>булочка домашняя</t>
  </si>
  <si>
    <t>бутерброд с маслом и сыром</t>
  </si>
  <si>
    <t>каша рисовая молочная с маслом</t>
  </si>
  <si>
    <t>кофейный напиток на сгущенном молоке</t>
  </si>
  <si>
    <t>щи со свежей капусты со сметаной</t>
  </si>
  <si>
    <t>биточки куриные</t>
  </si>
  <si>
    <t>макароны отварные</t>
  </si>
  <si>
    <t>компот из ягод замороженных</t>
  </si>
  <si>
    <t>творожная запеканка со сгущенным молоком</t>
  </si>
  <si>
    <t>чай с сахаром</t>
  </si>
  <si>
    <t>яблоко</t>
  </si>
  <si>
    <t>свекольник со сметаной</t>
  </si>
  <si>
    <t>котлеты рыбные</t>
  </si>
  <si>
    <t>картофельное пюре</t>
  </si>
  <si>
    <t>суп молочный с макаронными изделиями</t>
  </si>
  <si>
    <t>чай с сахаром и лимоном</t>
  </si>
  <si>
    <t>бутерброд с колбасой п/к</t>
  </si>
  <si>
    <t>котлеты из говядины</t>
  </si>
  <si>
    <t>каша гречневая рассыпчатая</t>
  </si>
  <si>
    <t>хлеб ржаной</t>
  </si>
  <si>
    <t>каша пшенная молочная с маслом</t>
  </si>
  <si>
    <t>коф напиток на сгущенном молоке</t>
  </si>
  <si>
    <t>яйцо вареное</t>
  </si>
  <si>
    <t>каша кукурузная молочная с маслом</t>
  </si>
  <si>
    <t>рассольник ленинградский со сметаной</t>
  </si>
  <si>
    <t>котлеты куриные</t>
  </si>
  <si>
    <t>суп молочный с крупой</t>
  </si>
  <si>
    <t>борщ со свежей капусты с картофелем со сметаной</t>
  </si>
  <si>
    <t>компот из яблок и лимона</t>
  </si>
  <si>
    <t>каша манная молочная с маслом</t>
  </si>
  <si>
    <t>суп картофельный с бобовыми</t>
  </si>
  <si>
    <t>кисель витаминный "Витошка"</t>
  </si>
  <si>
    <t>чай с молоком</t>
  </si>
  <si>
    <t>суп картофельный с макаронными изделиями</t>
  </si>
  <si>
    <t>бутерброд с маслом сливочным и сыром</t>
  </si>
  <si>
    <t>колбаса вареная</t>
  </si>
  <si>
    <t>икра овощная</t>
  </si>
  <si>
    <t>суп картофельный с консервированной рыбы(сайра)</t>
  </si>
  <si>
    <t>гуляш из мяса</t>
  </si>
  <si>
    <t>суп крестьянский со сметаной</t>
  </si>
  <si>
    <t>тефтели с рисом и соусом  томатным</t>
  </si>
  <si>
    <t>птица отварная (голень или бедро)</t>
  </si>
  <si>
    <t>Сок фруктовый</t>
  </si>
  <si>
    <t>булочка ванильная</t>
  </si>
  <si>
    <t>салат из свежих помидор</t>
  </si>
  <si>
    <t>огурцы свежие</t>
  </si>
  <si>
    <t>салат из квашенной капусты с яблоками</t>
  </si>
  <si>
    <t>космпот из сушеных плодов и ягод</t>
  </si>
  <si>
    <t>салат из свежих огурцов</t>
  </si>
  <si>
    <t>салат из св помидор</t>
  </si>
  <si>
    <t>овощи консервированные (кукуруза сладкая)</t>
  </si>
  <si>
    <t>салат из свжих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</si>
</sst>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210</v>
      </c>
      <c r="G6" s="40">
        <v>7</v>
      </c>
      <c r="H6" s="40">
        <v>8.5</v>
      </c>
      <c r="I6" s="40">
        <v>40.75</v>
      </c>
      <c r="J6" s="40">
        <v>267.5</v>
      </c>
      <c r="K6" s="41">
        <v>236</v>
      </c>
      <c r="L6" s="40"/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0">
        <v>3.2</v>
      </c>
      <c r="H8" s="40">
        <v>3.6</v>
      </c>
      <c r="I8" s="40">
        <v>19.2</v>
      </c>
      <c r="J8" s="40">
        <v>122</v>
      </c>
      <c r="K8" s="44">
        <v>466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81</v>
      </c>
      <c r="F9" s="43">
        <v>100</v>
      </c>
      <c r="G9" s="43">
        <v>5.2</v>
      </c>
      <c r="H9" s="43">
        <v>7.8</v>
      </c>
      <c r="I9" s="43">
        <v>7.4</v>
      </c>
      <c r="J9" s="43">
        <v>121</v>
      </c>
      <c r="K9" s="44">
        <v>64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15.399999999999999</v>
      </c>
      <c r="H13" s="19">
        <f t="shared" si="0"/>
        <v>19.899999999999999</v>
      </c>
      <c r="I13" s="19">
        <f t="shared" si="0"/>
        <v>67.350000000000009</v>
      </c>
      <c r="J13" s="19">
        <f t="shared" si="0"/>
        <v>510.5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91</v>
      </c>
      <c r="F14" s="43">
        <v>60</v>
      </c>
      <c r="G14" s="43">
        <v>0.6</v>
      </c>
      <c r="H14" s="43">
        <v>3.72</v>
      </c>
      <c r="I14" s="43">
        <v>2.16</v>
      </c>
      <c r="J14" s="43">
        <v>44.4</v>
      </c>
      <c r="K14" s="44">
        <v>17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260</v>
      </c>
      <c r="G15" s="43">
        <v>1.57</v>
      </c>
      <c r="H15" s="43">
        <v>4.5</v>
      </c>
      <c r="I15" s="43">
        <v>5.78</v>
      </c>
      <c r="J15" s="43">
        <v>124.5</v>
      </c>
      <c r="K15" s="44">
        <v>104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15.39</v>
      </c>
      <c r="H16" s="43">
        <v>9.5399999999999991</v>
      </c>
      <c r="I16" s="43">
        <v>8.83</v>
      </c>
      <c r="J16" s="43">
        <v>182.4</v>
      </c>
      <c r="K16" s="44">
        <v>372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5.55</v>
      </c>
      <c r="H17" s="43">
        <v>0.45</v>
      </c>
      <c r="I17" s="43">
        <v>29.56</v>
      </c>
      <c r="J17" s="43">
        <v>190.35</v>
      </c>
      <c r="K17" s="44">
        <v>256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0.25</v>
      </c>
      <c r="H18" s="43">
        <v>0.25</v>
      </c>
      <c r="I18" s="43">
        <v>25.35</v>
      </c>
      <c r="J18" s="43">
        <v>104.07</v>
      </c>
      <c r="K18" s="44">
        <v>491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66</v>
      </c>
      <c r="F20" s="43">
        <v>30</v>
      </c>
      <c r="G20" s="43">
        <v>2.2799999999999998</v>
      </c>
      <c r="H20" s="43">
        <v>0.27</v>
      </c>
      <c r="I20" s="43">
        <v>14.01</v>
      </c>
      <c r="J20" s="43">
        <v>69.3</v>
      </c>
      <c r="K20" s="44">
        <v>574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25.640000000000004</v>
      </c>
      <c r="H23" s="19">
        <f t="shared" si="2"/>
        <v>18.729999999999997</v>
      </c>
      <c r="I23" s="19">
        <f t="shared" si="2"/>
        <v>85.690000000000012</v>
      </c>
      <c r="J23" s="19">
        <f t="shared" si="2"/>
        <v>715.02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41.040000000000006</v>
      </c>
      <c r="H24" s="32">
        <f t="shared" si="4"/>
        <v>38.629999999999995</v>
      </c>
      <c r="I24" s="32">
        <f t="shared" si="4"/>
        <v>153.04000000000002</v>
      </c>
      <c r="J24" s="32">
        <f t="shared" si="4"/>
        <v>1225.52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210</v>
      </c>
      <c r="G25" s="40">
        <v>6.75</v>
      </c>
      <c r="H25" s="40">
        <v>8</v>
      </c>
      <c r="I25" s="40">
        <v>38</v>
      </c>
      <c r="J25" s="40">
        <v>289.5</v>
      </c>
      <c r="K25" s="41">
        <v>232</v>
      </c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0">
        <v>3.2</v>
      </c>
      <c r="H27" s="40">
        <v>3.6</v>
      </c>
      <c r="I27" s="40">
        <v>19.2</v>
      </c>
      <c r="J27" s="40">
        <v>122</v>
      </c>
      <c r="K27" s="44">
        <v>463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81</v>
      </c>
      <c r="F28" s="43">
        <v>90</v>
      </c>
      <c r="G28" s="43">
        <v>5.2</v>
      </c>
      <c r="H28" s="43">
        <v>7.8</v>
      </c>
      <c r="I28" s="43">
        <v>7.4</v>
      </c>
      <c r="J28" s="43">
        <v>121</v>
      </c>
      <c r="K28" s="44">
        <v>64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15.149999999999999</v>
      </c>
      <c r="H32" s="19">
        <f t="shared" ref="H32" si="7">SUM(H25:H31)</f>
        <v>19.399999999999999</v>
      </c>
      <c r="I32" s="19">
        <f t="shared" ref="I32" si="8">SUM(I25:I31)</f>
        <v>64.600000000000009</v>
      </c>
      <c r="J32" s="19">
        <f t="shared" ref="J32:L32" si="9">SUM(J25:J31)</f>
        <v>532.5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0.42</v>
      </c>
      <c r="H33" s="43">
        <v>0.06</v>
      </c>
      <c r="I33" s="43">
        <v>1.1399999999999999</v>
      </c>
      <c r="J33" s="43">
        <v>6.6</v>
      </c>
      <c r="K33" s="44">
        <v>148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260</v>
      </c>
      <c r="G34" s="43">
        <v>1.72</v>
      </c>
      <c r="H34" s="43">
        <v>4.5199999999999996</v>
      </c>
      <c r="I34" s="43">
        <v>8.9499999999999993</v>
      </c>
      <c r="J34" s="43">
        <v>183.25</v>
      </c>
      <c r="K34" s="44">
        <v>116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88</v>
      </c>
      <c r="F35" s="43">
        <v>100</v>
      </c>
      <c r="G35" s="43">
        <v>16.2</v>
      </c>
      <c r="H35" s="43">
        <v>12</v>
      </c>
      <c r="I35" s="43">
        <v>0.3</v>
      </c>
      <c r="J35" s="43">
        <v>174</v>
      </c>
      <c r="K35" s="44">
        <v>366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3.15</v>
      </c>
      <c r="H36" s="43">
        <v>6</v>
      </c>
      <c r="I36" s="43">
        <v>9.15</v>
      </c>
      <c r="J36" s="43">
        <v>135</v>
      </c>
      <c r="K36" s="44">
        <v>377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124</v>
      </c>
      <c r="K37" s="44">
        <v>495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60</v>
      </c>
      <c r="G38" s="43">
        <v>4.2</v>
      </c>
      <c r="H38" s="43">
        <v>6.7</v>
      </c>
      <c r="I38" s="43">
        <v>27.8</v>
      </c>
      <c r="J38" s="43">
        <v>189</v>
      </c>
      <c r="K38" s="44">
        <v>542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26.29</v>
      </c>
      <c r="H42" s="19">
        <f t="shared" ref="H42" si="11">SUM(H33:H41)</f>
        <v>29.38</v>
      </c>
      <c r="I42" s="19">
        <f t="shared" ref="I42" si="12">SUM(I33:I41)</f>
        <v>67.44</v>
      </c>
      <c r="J42" s="19">
        <f t="shared" ref="J42:L42" si="13">SUM(J33:J41)</f>
        <v>811.85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41.44</v>
      </c>
      <c r="H43" s="32">
        <f t="shared" ref="H43" si="15">H32+H42</f>
        <v>48.78</v>
      </c>
      <c r="I43" s="32">
        <f t="shared" ref="I43" si="16">I32+I42</f>
        <v>132.04000000000002</v>
      </c>
      <c r="J43" s="32">
        <f t="shared" ref="J43:L43" si="17">J32+J42</f>
        <v>1344.35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180</v>
      </c>
      <c r="G44" s="40">
        <v>32</v>
      </c>
      <c r="H44" s="40">
        <v>9</v>
      </c>
      <c r="I44" s="40">
        <v>25</v>
      </c>
      <c r="J44" s="40">
        <v>379</v>
      </c>
      <c r="K44" s="41">
        <v>279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9</v>
      </c>
      <c r="J46" s="43">
        <v>38</v>
      </c>
      <c r="K46" s="44">
        <v>457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57</v>
      </c>
      <c r="F48" s="43">
        <v>150</v>
      </c>
      <c r="G48" s="43">
        <v>1</v>
      </c>
      <c r="H48" s="43">
        <v>1</v>
      </c>
      <c r="I48" s="43">
        <v>15</v>
      </c>
      <c r="J48" s="43">
        <v>66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33</v>
      </c>
      <c r="H51" s="19">
        <f t="shared" ref="H51" si="19">SUM(H44:H50)</f>
        <v>10</v>
      </c>
      <c r="I51" s="19">
        <f t="shared" ref="I51" si="20">SUM(I44:I50)</f>
        <v>49</v>
      </c>
      <c r="J51" s="19">
        <f t="shared" ref="J51:L51" si="21">SUM(J44:J50)</f>
        <v>483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60</v>
      </c>
      <c r="G52" s="43">
        <v>0.6</v>
      </c>
      <c r="H52" s="43">
        <v>3.72</v>
      </c>
      <c r="I52" s="43">
        <v>3.6</v>
      </c>
      <c r="J52" s="43">
        <v>50.4</v>
      </c>
      <c r="K52" s="44">
        <v>10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1</v>
      </c>
      <c r="H53" s="43">
        <v>1</v>
      </c>
      <c r="I53" s="43">
        <v>3</v>
      </c>
      <c r="J53" s="43">
        <v>75</v>
      </c>
      <c r="K53" s="44">
        <v>98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11.57</v>
      </c>
      <c r="H54" s="43">
        <v>1.41</v>
      </c>
      <c r="I54" s="43">
        <v>9</v>
      </c>
      <c r="J54" s="43">
        <v>95.14</v>
      </c>
      <c r="K54" s="44">
        <v>307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45</v>
      </c>
      <c r="F55" s="43">
        <v>150</v>
      </c>
      <c r="G55" s="43">
        <v>4</v>
      </c>
      <c r="H55" s="43">
        <v>5</v>
      </c>
      <c r="I55" s="43">
        <v>39</v>
      </c>
      <c r="J55" s="43">
        <v>219</v>
      </c>
      <c r="K55" s="44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1</v>
      </c>
      <c r="H56" s="43">
        <v>0.2</v>
      </c>
      <c r="I56" s="43">
        <v>20.2</v>
      </c>
      <c r="J56" s="43">
        <v>86</v>
      </c>
      <c r="K56" s="44">
        <v>501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4</v>
      </c>
      <c r="H57" s="43">
        <v>7</v>
      </c>
      <c r="I57" s="43">
        <v>28</v>
      </c>
      <c r="J57" s="43">
        <v>189</v>
      </c>
      <c r="K57" s="44">
        <v>542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22.17</v>
      </c>
      <c r="H61" s="19">
        <f t="shared" ref="H61" si="23">SUM(H52:H60)</f>
        <v>18.329999999999998</v>
      </c>
      <c r="I61" s="19">
        <f t="shared" ref="I61" si="24">SUM(I52:I60)</f>
        <v>102.8</v>
      </c>
      <c r="J61" s="19">
        <f t="shared" ref="J61:L61" si="25">SUM(J52:J60)</f>
        <v>714.54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1330</v>
      </c>
      <c r="G62" s="32">
        <f t="shared" ref="G62" si="26">G51+G61</f>
        <v>55.17</v>
      </c>
      <c r="H62" s="32">
        <f t="shared" ref="H62" si="27">H51+H61</f>
        <v>28.33</v>
      </c>
      <c r="I62" s="32">
        <f t="shared" ref="I62" si="28">I51+I61</f>
        <v>151.80000000000001</v>
      </c>
      <c r="J62" s="32">
        <f t="shared" ref="J62:L62" si="29">J51+J61</f>
        <v>1197.54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250</v>
      </c>
      <c r="G63" s="40">
        <v>7.15</v>
      </c>
      <c r="H63" s="40">
        <v>6.32</v>
      </c>
      <c r="I63" s="40">
        <v>23.57</v>
      </c>
      <c r="J63" s="40">
        <v>280.25</v>
      </c>
      <c r="K63" s="41">
        <v>139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207</v>
      </c>
      <c r="G65" s="43">
        <v>0.3</v>
      </c>
      <c r="H65" s="43">
        <v>0.1</v>
      </c>
      <c r="I65" s="43">
        <v>9.5</v>
      </c>
      <c r="J65" s="43">
        <v>50</v>
      </c>
      <c r="K65" s="44">
        <v>459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50</v>
      </c>
      <c r="G66" s="43">
        <v>5.2</v>
      </c>
      <c r="H66" s="43">
        <v>7.8</v>
      </c>
      <c r="I66" s="43">
        <v>7.4</v>
      </c>
      <c r="J66" s="43">
        <v>162.30000000000001</v>
      </c>
      <c r="K66" s="44">
        <v>58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12.65</v>
      </c>
      <c r="H70" s="19">
        <f t="shared" ref="H70" si="31">SUM(H63:H69)</f>
        <v>14.219999999999999</v>
      </c>
      <c r="I70" s="19">
        <f t="shared" ref="I70" si="32">SUM(I63:I69)</f>
        <v>40.47</v>
      </c>
      <c r="J70" s="19">
        <f t="shared" ref="J70:L70" si="33">SUM(J63:J69)</f>
        <v>492.55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1.1399999999999999</v>
      </c>
      <c r="H71" s="43">
        <v>5.3</v>
      </c>
      <c r="I71" s="43">
        <v>4.5999999999999996</v>
      </c>
      <c r="J71" s="43">
        <v>70.8</v>
      </c>
      <c r="K71" s="44">
        <v>150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9.3000000000000007</v>
      </c>
      <c r="H72" s="43">
        <v>11.4</v>
      </c>
      <c r="I72" s="43">
        <v>10.050000000000001</v>
      </c>
      <c r="J72" s="43">
        <v>180</v>
      </c>
      <c r="K72" s="44">
        <v>122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110</v>
      </c>
      <c r="G73" s="43">
        <v>21.6</v>
      </c>
      <c r="H73" s="43">
        <v>15.2</v>
      </c>
      <c r="I73" s="43">
        <v>0.4</v>
      </c>
      <c r="J73" s="43">
        <v>254.8</v>
      </c>
      <c r="K73" s="44">
        <v>350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3.15</v>
      </c>
      <c r="H74" s="43">
        <v>6</v>
      </c>
      <c r="I74" s="43">
        <v>9.15</v>
      </c>
      <c r="J74" s="43">
        <v>135</v>
      </c>
      <c r="K74" s="44">
        <v>377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0.3</v>
      </c>
      <c r="H75" s="43">
        <v>0.01</v>
      </c>
      <c r="I75" s="43">
        <v>17.5</v>
      </c>
      <c r="J75" s="43">
        <v>72</v>
      </c>
      <c r="K75" s="44">
        <v>494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66</v>
      </c>
      <c r="F77" s="43">
        <v>30</v>
      </c>
      <c r="G77" s="43">
        <v>2.2799999999999998</v>
      </c>
      <c r="H77" s="43">
        <v>0.27</v>
      </c>
      <c r="I77" s="43">
        <v>14.01</v>
      </c>
      <c r="J77" s="43">
        <v>69.3</v>
      </c>
      <c r="K77" s="44">
        <v>574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37.770000000000003</v>
      </c>
      <c r="H80" s="19">
        <f t="shared" ref="H80" si="35">SUM(H71:H79)</f>
        <v>38.18</v>
      </c>
      <c r="I80" s="19">
        <f t="shared" ref="I80" si="36">SUM(I71:I79)</f>
        <v>55.71</v>
      </c>
      <c r="J80" s="19">
        <f t="shared" ref="J80:L80" si="37">SUM(J71:J79)</f>
        <v>781.9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1307</v>
      </c>
      <c r="G81" s="32">
        <f t="shared" ref="G81" si="38">G70+G80</f>
        <v>50.42</v>
      </c>
      <c r="H81" s="32">
        <f t="shared" ref="H81" si="39">H70+H80</f>
        <v>52.4</v>
      </c>
      <c r="I81" s="32">
        <f t="shared" ref="I81" si="40">I70+I80</f>
        <v>96.18</v>
      </c>
      <c r="J81" s="32">
        <f t="shared" ref="J81:L81" si="41">J70+J80</f>
        <v>1274.45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205</v>
      </c>
      <c r="G82" s="40">
        <v>6</v>
      </c>
      <c r="H82" s="40">
        <v>6.8</v>
      </c>
      <c r="I82" s="40">
        <v>28.6</v>
      </c>
      <c r="J82" s="40">
        <v>199.16</v>
      </c>
      <c r="K82" s="41">
        <v>233</v>
      </c>
      <c r="L82" s="40"/>
    </row>
    <row r="83" spans="1:12" ht="15" x14ac:dyDescent="0.25">
      <c r="A83" s="23"/>
      <c r="B83" s="15"/>
      <c r="C83" s="11"/>
      <c r="D83" s="6"/>
      <c r="E83" s="42" t="s">
        <v>69</v>
      </c>
      <c r="F83" s="43">
        <v>40</v>
      </c>
      <c r="G83" s="43">
        <v>5.0999999999999996</v>
      </c>
      <c r="H83" s="43">
        <v>4.5999999999999996</v>
      </c>
      <c r="I83" s="43">
        <v>0.3</v>
      </c>
      <c r="J83" s="43">
        <v>63</v>
      </c>
      <c r="K83" s="44">
        <v>267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3.2</v>
      </c>
      <c r="H84" s="43">
        <v>3.6</v>
      </c>
      <c r="I84" s="43">
        <v>19.2</v>
      </c>
      <c r="J84" s="43">
        <v>122</v>
      </c>
      <c r="K84" s="44">
        <v>465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81</v>
      </c>
      <c r="F85" s="43">
        <v>55</v>
      </c>
      <c r="G85" s="43">
        <v>5.2</v>
      </c>
      <c r="H85" s="43">
        <v>7.8</v>
      </c>
      <c r="I85" s="43">
        <v>7.4</v>
      </c>
      <c r="J85" s="43">
        <v>121</v>
      </c>
      <c r="K85" s="44">
        <v>64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</v>
      </c>
      <c r="H89" s="19">
        <f t="shared" ref="H89" si="43">SUM(H82:H88)</f>
        <v>22.799999999999997</v>
      </c>
      <c r="I89" s="19">
        <f t="shared" ref="I89" si="44">SUM(I82:I88)</f>
        <v>55.5</v>
      </c>
      <c r="J89" s="19">
        <f t="shared" ref="J89:L89" si="45">SUM(J82:J88)</f>
        <v>505.15999999999997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0.6</v>
      </c>
      <c r="H90" s="43">
        <v>3.72</v>
      </c>
      <c r="I90" s="43">
        <v>2.16</v>
      </c>
      <c r="J90" s="43">
        <v>44.4</v>
      </c>
      <c r="K90" s="44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260</v>
      </c>
      <c r="G91" s="43">
        <v>2.37</v>
      </c>
      <c r="H91" s="43">
        <v>5.05</v>
      </c>
      <c r="I91" s="43">
        <v>10.3</v>
      </c>
      <c r="J91" s="43">
        <v>185.75</v>
      </c>
      <c r="K91" s="44">
        <v>118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17.600000000000001</v>
      </c>
      <c r="H92" s="43">
        <v>12.3</v>
      </c>
      <c r="I92" s="43">
        <v>15</v>
      </c>
      <c r="J92" s="43">
        <v>243</v>
      </c>
      <c r="K92" s="44">
        <v>339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8.77</v>
      </c>
      <c r="H93" s="43">
        <v>6.6</v>
      </c>
      <c r="I93" s="43">
        <v>38.85</v>
      </c>
      <c r="J93" s="43">
        <v>249.9</v>
      </c>
      <c r="K93" s="44">
        <v>202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0.25</v>
      </c>
      <c r="H94" s="43">
        <v>0.25</v>
      </c>
      <c r="I94" s="43">
        <v>25.35</v>
      </c>
      <c r="J94" s="43">
        <v>104.07</v>
      </c>
      <c r="K94" s="44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4</v>
      </c>
      <c r="H95" s="43">
        <v>7</v>
      </c>
      <c r="I95" s="43">
        <v>28</v>
      </c>
      <c r="J95" s="43">
        <v>189</v>
      </c>
      <c r="K95" s="44">
        <v>542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30</v>
      </c>
      <c r="G96" s="43">
        <v>2.2799999999999998</v>
      </c>
      <c r="H96" s="43">
        <v>0.27</v>
      </c>
      <c r="I96" s="43">
        <v>14.01</v>
      </c>
      <c r="J96" s="43">
        <v>69.3</v>
      </c>
      <c r="K96" s="44">
        <v>574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35.870000000000005</v>
      </c>
      <c r="H99" s="19">
        <f t="shared" ref="H99" si="47">SUM(H90:H98)</f>
        <v>35.190000000000005</v>
      </c>
      <c r="I99" s="19">
        <f t="shared" ref="I99" si="48">SUM(I90:I98)</f>
        <v>133.66999999999999</v>
      </c>
      <c r="J99" s="19">
        <f t="shared" ref="J99:L99" si="49">SUM(J90:J98)</f>
        <v>1085.4199999999998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55.370000000000005</v>
      </c>
      <c r="H100" s="32">
        <f t="shared" ref="H100" si="51">H89+H99</f>
        <v>57.99</v>
      </c>
      <c r="I100" s="32">
        <f t="shared" ref="I100" si="52">I89+I99</f>
        <v>189.17</v>
      </c>
      <c r="J100" s="32">
        <f t="shared" ref="J100:L100" si="53">J89+J99</f>
        <v>1590.58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210</v>
      </c>
      <c r="G101" s="40">
        <v>6.75</v>
      </c>
      <c r="H101" s="40">
        <v>8</v>
      </c>
      <c r="I101" s="40">
        <v>38</v>
      </c>
      <c r="J101" s="40">
        <v>250.5</v>
      </c>
      <c r="K101" s="41">
        <v>233</v>
      </c>
      <c r="L101" s="40"/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0">
        <v>3.2</v>
      </c>
      <c r="H103" s="40">
        <v>3.6</v>
      </c>
      <c r="I103" s="40">
        <v>19.2</v>
      </c>
      <c r="J103" s="40">
        <v>122</v>
      </c>
      <c r="K103" s="44">
        <v>463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90</v>
      </c>
      <c r="G104" s="43">
        <v>5.2</v>
      </c>
      <c r="H104" s="43">
        <v>7.8</v>
      </c>
      <c r="I104" s="43">
        <v>7.4</v>
      </c>
      <c r="J104" s="43">
        <v>121</v>
      </c>
      <c r="K104" s="44">
        <v>64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15.149999999999999</v>
      </c>
      <c r="H108" s="19">
        <f t="shared" si="54"/>
        <v>19.399999999999999</v>
      </c>
      <c r="I108" s="19">
        <f t="shared" si="54"/>
        <v>64.600000000000009</v>
      </c>
      <c r="J108" s="19">
        <f t="shared" si="54"/>
        <v>493.5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0.42</v>
      </c>
      <c r="H109" s="43">
        <v>3.6</v>
      </c>
      <c r="I109" s="43">
        <v>1.08</v>
      </c>
      <c r="J109" s="43">
        <v>38.4</v>
      </c>
      <c r="K109" s="44">
        <v>14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260</v>
      </c>
      <c r="G110" s="43">
        <v>1.87</v>
      </c>
      <c r="H110" s="43">
        <v>5.0999999999999996</v>
      </c>
      <c r="I110" s="43">
        <v>13.22</v>
      </c>
      <c r="J110" s="43">
        <v>159.5</v>
      </c>
      <c r="K110" s="44">
        <v>100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90</v>
      </c>
      <c r="G111" s="43">
        <v>18</v>
      </c>
      <c r="H111" s="43">
        <v>17.55</v>
      </c>
      <c r="I111" s="43">
        <v>2.97</v>
      </c>
      <c r="J111" s="43">
        <v>232.2</v>
      </c>
      <c r="K111" s="44">
        <v>327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8.77</v>
      </c>
      <c r="H112" s="43">
        <v>6.6</v>
      </c>
      <c r="I112" s="43">
        <v>38.85</v>
      </c>
      <c r="J112" s="43">
        <v>249.9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</v>
      </c>
      <c r="H113" s="43">
        <v>0</v>
      </c>
      <c r="I113" s="43">
        <v>25</v>
      </c>
      <c r="J113" s="43">
        <v>104</v>
      </c>
      <c r="K113" s="44">
        <v>491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>
        <v>30</v>
      </c>
      <c r="G115" s="43">
        <v>2.2799999999999998</v>
      </c>
      <c r="H115" s="43">
        <v>0.27</v>
      </c>
      <c r="I115" s="43">
        <v>14.01</v>
      </c>
      <c r="J115" s="43">
        <v>69.3</v>
      </c>
      <c r="K115" s="44">
        <v>574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31.34</v>
      </c>
      <c r="H118" s="19">
        <f t="shared" si="56"/>
        <v>33.120000000000005</v>
      </c>
      <c r="I118" s="19">
        <f t="shared" si="56"/>
        <v>95.13000000000001</v>
      </c>
      <c r="J118" s="19">
        <f t="shared" si="56"/>
        <v>853.3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 t="shared" ref="G119" si="58">G108+G118</f>
        <v>46.489999999999995</v>
      </c>
      <c r="H119" s="32">
        <f t="shared" ref="H119" si="59">H108+H118</f>
        <v>52.52</v>
      </c>
      <c r="I119" s="32">
        <f t="shared" ref="I119" si="60">I108+I118</f>
        <v>159.73000000000002</v>
      </c>
      <c r="J119" s="32">
        <f t="shared" ref="J119:L119" si="61">J108+J118</f>
        <v>1346.8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180</v>
      </c>
      <c r="G120" s="40">
        <v>32</v>
      </c>
      <c r="H120" s="40">
        <v>9</v>
      </c>
      <c r="I120" s="40">
        <v>25</v>
      </c>
      <c r="J120" s="40">
        <v>379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</v>
      </c>
      <c r="H122" s="43">
        <v>0</v>
      </c>
      <c r="I122" s="43">
        <v>9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150</v>
      </c>
      <c r="G124" s="43">
        <v>1</v>
      </c>
      <c r="H124" s="43">
        <v>1</v>
      </c>
      <c r="I124" s="43">
        <v>15</v>
      </c>
      <c r="J124" s="43">
        <v>66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33</v>
      </c>
      <c r="H127" s="19">
        <f t="shared" si="62"/>
        <v>10</v>
      </c>
      <c r="I127" s="19">
        <f t="shared" si="62"/>
        <v>49</v>
      </c>
      <c r="J127" s="19">
        <f t="shared" si="62"/>
        <v>483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96</v>
      </c>
      <c r="F128" s="43">
        <v>60</v>
      </c>
      <c r="G128" s="43">
        <v>0.6</v>
      </c>
      <c r="H128" s="43">
        <v>3.72</v>
      </c>
      <c r="I128" s="43">
        <v>2.16</v>
      </c>
      <c r="J128" s="43">
        <v>44.4</v>
      </c>
      <c r="K128" s="44">
        <v>17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44</v>
      </c>
      <c r="F129" s="43">
        <v>260</v>
      </c>
      <c r="G129" s="43">
        <v>1.72</v>
      </c>
      <c r="H129" s="43">
        <v>4.5199999999999996</v>
      </c>
      <c r="I129" s="43">
        <v>8.9499999999999993</v>
      </c>
      <c r="J129" s="43">
        <v>183.25</v>
      </c>
      <c r="K129" s="44">
        <v>116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15.38</v>
      </c>
      <c r="H130" s="43">
        <v>9.5299999999999994</v>
      </c>
      <c r="I130" s="43">
        <v>8.82</v>
      </c>
      <c r="J130" s="43">
        <v>182.4</v>
      </c>
      <c r="K130" s="44">
        <v>372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4</v>
      </c>
      <c r="H131" s="43">
        <v>7</v>
      </c>
      <c r="I131" s="43">
        <v>11</v>
      </c>
      <c r="J131" s="43">
        <v>122</v>
      </c>
      <c r="K131" s="44">
        <v>377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124</v>
      </c>
      <c r="K132" s="44">
        <v>495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90</v>
      </c>
      <c r="F133" s="43">
        <v>50</v>
      </c>
      <c r="G133" s="43">
        <v>4.4000000000000004</v>
      </c>
      <c r="H133" s="43">
        <v>3.9</v>
      </c>
      <c r="I133" s="43">
        <v>24</v>
      </c>
      <c r="J133" s="43">
        <v>149</v>
      </c>
      <c r="K133" s="44">
        <v>541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2.2799999999999998</v>
      </c>
      <c r="H134" s="43">
        <v>0.27</v>
      </c>
      <c r="I134" s="43">
        <v>14.01</v>
      </c>
      <c r="J134" s="43">
        <v>69.3</v>
      </c>
      <c r="K134" s="44">
        <v>574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28.980000000000004</v>
      </c>
      <c r="H137" s="19">
        <f t="shared" si="64"/>
        <v>29.04</v>
      </c>
      <c r="I137" s="19">
        <f t="shared" si="64"/>
        <v>89.04</v>
      </c>
      <c r="J137" s="19">
        <f t="shared" si="64"/>
        <v>874.34999999999991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1380</v>
      </c>
      <c r="G138" s="32">
        <f t="shared" ref="G138" si="66">G127+G137</f>
        <v>61.980000000000004</v>
      </c>
      <c r="H138" s="32">
        <f t="shared" ref="H138" si="67">H127+H137</f>
        <v>39.04</v>
      </c>
      <c r="I138" s="32">
        <f t="shared" ref="I138" si="68">I127+I137</f>
        <v>138.04000000000002</v>
      </c>
      <c r="J138" s="32">
        <f t="shared" ref="J138:L138" si="69">J127+J137</f>
        <v>1357.35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250</v>
      </c>
      <c r="G139" s="40">
        <v>6</v>
      </c>
      <c r="H139" s="40">
        <v>6</v>
      </c>
      <c r="I139" s="40">
        <v>21</v>
      </c>
      <c r="J139" s="40">
        <v>263</v>
      </c>
      <c r="K139" s="41">
        <v>104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207</v>
      </c>
      <c r="G141" s="43">
        <v>0.3</v>
      </c>
      <c r="H141" s="43">
        <v>0.1</v>
      </c>
      <c r="I141" s="43">
        <v>9.5</v>
      </c>
      <c r="J141" s="43">
        <v>50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90</v>
      </c>
      <c r="G142" s="43">
        <v>5.2</v>
      </c>
      <c r="H142" s="43">
        <v>7.8</v>
      </c>
      <c r="I142" s="43">
        <v>7.4</v>
      </c>
      <c r="J142" s="43">
        <v>121</v>
      </c>
      <c r="K142" s="44">
        <v>64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547</v>
      </c>
      <c r="G146" s="19">
        <f t="shared" ref="G146:J146" si="70">SUM(G139:G145)</f>
        <v>11.5</v>
      </c>
      <c r="H146" s="19">
        <f t="shared" si="70"/>
        <v>13.899999999999999</v>
      </c>
      <c r="I146" s="19">
        <f t="shared" si="70"/>
        <v>37.9</v>
      </c>
      <c r="J146" s="19">
        <f t="shared" si="70"/>
        <v>434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0.6</v>
      </c>
      <c r="H147" s="43">
        <v>3.72</v>
      </c>
      <c r="I147" s="43">
        <v>3.6</v>
      </c>
      <c r="J147" s="43">
        <v>50.4</v>
      </c>
      <c r="K147" s="44">
        <v>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260</v>
      </c>
      <c r="G148" s="43">
        <v>2</v>
      </c>
      <c r="H148" s="43">
        <v>3</v>
      </c>
      <c r="I148" s="43">
        <v>1</v>
      </c>
      <c r="J148" s="43">
        <v>19.71</v>
      </c>
      <c r="K148" s="44">
        <v>95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90</v>
      </c>
      <c r="G149" s="43">
        <v>11</v>
      </c>
      <c r="H149" s="43">
        <v>18</v>
      </c>
      <c r="I149" s="43">
        <v>0</v>
      </c>
      <c r="J149" s="43">
        <v>208</v>
      </c>
      <c r="K149" s="44">
        <v>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5.55</v>
      </c>
      <c r="H150" s="43">
        <v>0.45</v>
      </c>
      <c r="I150" s="43">
        <v>29.56</v>
      </c>
      <c r="J150" s="43">
        <v>190.35</v>
      </c>
      <c r="K150" s="44">
        <v>256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</v>
      </c>
      <c r="H151" s="43">
        <v>0</v>
      </c>
      <c r="I151" s="43">
        <v>14</v>
      </c>
      <c r="J151" s="43">
        <v>60</v>
      </c>
      <c r="K151" s="44">
        <v>487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4</v>
      </c>
      <c r="H152" s="43">
        <v>7</v>
      </c>
      <c r="I152" s="43">
        <v>28</v>
      </c>
      <c r="J152" s="43">
        <v>189</v>
      </c>
      <c r="K152" s="44">
        <v>542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>
        <v>30</v>
      </c>
      <c r="G153" s="43">
        <v>2.2799999999999998</v>
      </c>
      <c r="H153" s="43">
        <v>0.27</v>
      </c>
      <c r="I153" s="43">
        <v>14.01</v>
      </c>
      <c r="J153" s="43">
        <v>69.3</v>
      </c>
      <c r="K153" s="44">
        <v>574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25.43</v>
      </c>
      <c r="H156" s="19">
        <f t="shared" si="72"/>
        <v>32.440000000000005</v>
      </c>
      <c r="I156" s="19">
        <f t="shared" si="72"/>
        <v>90.17</v>
      </c>
      <c r="J156" s="19">
        <f t="shared" si="72"/>
        <v>786.76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1387</v>
      </c>
      <c r="G157" s="32">
        <f t="shared" ref="G157" si="74">G146+G156</f>
        <v>36.93</v>
      </c>
      <c r="H157" s="32">
        <f t="shared" ref="H157" si="75">H146+H156</f>
        <v>46.34</v>
      </c>
      <c r="I157" s="32">
        <f t="shared" ref="I157" si="76">I146+I156</f>
        <v>128.07</v>
      </c>
      <c r="J157" s="32">
        <f t="shared" ref="J157:L157" si="77">J146+J156</f>
        <v>1220.76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205</v>
      </c>
      <c r="G158" s="40">
        <v>6.98</v>
      </c>
      <c r="H158" s="40">
        <v>7.43</v>
      </c>
      <c r="I158" s="40">
        <v>35.1</v>
      </c>
      <c r="J158" s="40">
        <v>235.13</v>
      </c>
      <c r="K158" s="41">
        <v>230</v>
      </c>
      <c r="L158" s="40"/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267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3.2</v>
      </c>
      <c r="H160" s="43">
        <v>3.6</v>
      </c>
      <c r="I160" s="43">
        <v>19.2</v>
      </c>
      <c r="J160" s="43">
        <v>122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90</v>
      </c>
      <c r="G161" s="43">
        <v>5.2</v>
      </c>
      <c r="H161" s="43">
        <v>7.8</v>
      </c>
      <c r="I161" s="43">
        <v>7.4</v>
      </c>
      <c r="J161" s="43">
        <v>121</v>
      </c>
      <c r="K161" s="44">
        <v>64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20.48</v>
      </c>
      <c r="H165" s="19">
        <f t="shared" si="78"/>
        <v>23.43</v>
      </c>
      <c r="I165" s="19">
        <f t="shared" si="78"/>
        <v>61.999999999999993</v>
      </c>
      <c r="J165" s="19">
        <f t="shared" si="78"/>
        <v>541.13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1.8</v>
      </c>
      <c r="H166" s="43">
        <v>2.2799999999999998</v>
      </c>
      <c r="I166" s="43">
        <v>3.18</v>
      </c>
      <c r="J166" s="43">
        <v>40.200000000000003</v>
      </c>
      <c r="K166" s="44">
        <v>157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2.2000000000000002</v>
      </c>
      <c r="H167" s="43">
        <v>3.42</v>
      </c>
      <c r="I167" s="43">
        <v>10.98</v>
      </c>
      <c r="J167" s="43">
        <v>243.5</v>
      </c>
      <c r="K167" s="44">
        <v>113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59</v>
      </c>
      <c r="F168" s="43">
        <v>100</v>
      </c>
      <c r="G168" s="43">
        <v>13</v>
      </c>
      <c r="H168" s="43">
        <v>3</v>
      </c>
      <c r="I168" s="43">
        <v>16</v>
      </c>
      <c r="J168" s="43">
        <v>182</v>
      </c>
      <c r="K168" s="44">
        <v>307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4</v>
      </c>
      <c r="H169" s="43">
        <v>7</v>
      </c>
      <c r="I169" s="43">
        <v>11</v>
      </c>
      <c r="J169" s="43">
        <v>122</v>
      </c>
      <c r="K169" s="44">
        <v>377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30</v>
      </c>
      <c r="G172" s="43">
        <v>2.2799999999999998</v>
      </c>
      <c r="H172" s="43">
        <v>0.27</v>
      </c>
      <c r="I172" s="43">
        <v>14.01</v>
      </c>
      <c r="J172" s="43">
        <v>69.3</v>
      </c>
      <c r="K172" s="44">
        <v>574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23.28</v>
      </c>
      <c r="H175" s="19">
        <f t="shared" si="80"/>
        <v>15.969999999999999</v>
      </c>
      <c r="I175" s="19">
        <f t="shared" si="80"/>
        <v>79.17</v>
      </c>
      <c r="J175" s="19">
        <f t="shared" si="80"/>
        <v>752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1325</v>
      </c>
      <c r="G176" s="32">
        <f t="shared" ref="G176" si="82">G165+G175</f>
        <v>43.760000000000005</v>
      </c>
      <c r="H176" s="32">
        <f t="shared" ref="H176" si="83">H165+H175</f>
        <v>39.4</v>
      </c>
      <c r="I176" s="32">
        <f t="shared" ref="I176" si="84">I165+I175</f>
        <v>141.16999999999999</v>
      </c>
      <c r="J176" s="32">
        <f t="shared" ref="J176:L176" si="85">J165+J175</f>
        <v>1293.1300000000001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205</v>
      </c>
      <c r="G177" s="40">
        <v>6</v>
      </c>
      <c r="H177" s="40">
        <v>6.8</v>
      </c>
      <c r="I177" s="40">
        <v>28.6</v>
      </c>
      <c r="J177" s="40">
        <v>239.6</v>
      </c>
      <c r="K177" s="41">
        <v>235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1.3</v>
      </c>
      <c r="H179" s="43">
        <v>1.3</v>
      </c>
      <c r="I179" s="43">
        <v>11.5</v>
      </c>
      <c r="J179" s="43">
        <v>64</v>
      </c>
      <c r="K179" s="44">
        <v>460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100</v>
      </c>
      <c r="G180" s="43">
        <v>5.2</v>
      </c>
      <c r="H180" s="43">
        <v>7.8</v>
      </c>
      <c r="I180" s="43">
        <v>7.4</v>
      </c>
      <c r="J180" s="43">
        <v>162</v>
      </c>
      <c r="K180" s="44">
        <v>64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12.5</v>
      </c>
      <c r="H184" s="19">
        <f t="shared" si="86"/>
        <v>15.899999999999999</v>
      </c>
      <c r="I184" s="19">
        <f t="shared" si="86"/>
        <v>47.5</v>
      </c>
      <c r="J184" s="19">
        <f t="shared" si="86"/>
        <v>465.6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0.48</v>
      </c>
      <c r="H185" s="43">
        <v>3.6</v>
      </c>
      <c r="I185" s="43">
        <v>1.56</v>
      </c>
      <c r="J185" s="43">
        <v>40.799999999999997</v>
      </c>
      <c r="K185" s="44">
        <v>15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2.6</v>
      </c>
      <c r="H186" s="43">
        <v>2.52</v>
      </c>
      <c r="I186" s="43">
        <v>16.45</v>
      </c>
      <c r="J186" s="43">
        <v>112.3</v>
      </c>
      <c r="K186" s="44">
        <v>129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100</v>
      </c>
      <c r="G187" s="43">
        <v>15.38</v>
      </c>
      <c r="H187" s="43">
        <v>9.5299999999999994</v>
      </c>
      <c r="I187" s="43">
        <v>8.82</v>
      </c>
      <c r="J187" s="43">
        <v>182.4</v>
      </c>
      <c r="K187" s="44">
        <v>372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4</v>
      </c>
      <c r="H188" s="43">
        <v>5</v>
      </c>
      <c r="I188" s="43">
        <v>39</v>
      </c>
      <c r="J188" s="43">
        <v>219</v>
      </c>
      <c r="K188" s="44">
        <v>385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124</v>
      </c>
      <c r="K189" s="44">
        <v>495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4</v>
      </c>
      <c r="H190" s="43">
        <v>7</v>
      </c>
      <c r="I190" s="43">
        <v>28</v>
      </c>
      <c r="J190" s="43">
        <v>189</v>
      </c>
      <c r="K190" s="44">
        <v>542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>
        <v>30</v>
      </c>
      <c r="G191" s="43">
        <v>2.2799999999999998</v>
      </c>
      <c r="H191" s="43">
        <v>0.27</v>
      </c>
      <c r="I191" s="43">
        <v>14.01</v>
      </c>
      <c r="J191" s="43">
        <v>69.3</v>
      </c>
      <c r="K191" s="44">
        <v>574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29.340000000000003</v>
      </c>
      <c r="H194" s="19">
        <f t="shared" si="88"/>
        <v>28.02</v>
      </c>
      <c r="I194" s="19">
        <f t="shared" si="88"/>
        <v>127.94000000000001</v>
      </c>
      <c r="J194" s="19">
        <f t="shared" si="88"/>
        <v>936.8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1345</v>
      </c>
      <c r="G195" s="32">
        <f t="shared" ref="G195" si="90">G184+G194</f>
        <v>41.84</v>
      </c>
      <c r="H195" s="32">
        <f t="shared" ref="H195" si="91">H184+H194</f>
        <v>43.92</v>
      </c>
      <c r="I195" s="32">
        <f t="shared" ref="I195" si="92">I184+I194</f>
        <v>175.44</v>
      </c>
      <c r="J195" s="32">
        <f t="shared" ref="J195:L195" si="93">J184+J194</f>
        <v>1402.4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47.444000000000003</v>
      </c>
      <c r="H196" s="34">
        <f t="shared" si="94"/>
        <v>44.734999999999999</v>
      </c>
      <c r="I196" s="34">
        <f t="shared" si="94"/>
        <v>146.46800000000002</v>
      </c>
      <c r="J196" s="34">
        <f t="shared" si="94"/>
        <v>1325.288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7" right="0.1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ЗавСтоловой</cp:lastModifiedBy>
  <cp:lastPrinted>2024-02-05T07:14:46Z</cp:lastPrinted>
  <dcterms:created xsi:type="dcterms:W3CDTF">2022-05-16T14:23:56Z</dcterms:created>
  <dcterms:modified xsi:type="dcterms:W3CDTF">2024-03-04T10:53:45Z</dcterms:modified>
</cp:coreProperties>
</file>